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MEAGANNEWMWAN/Desktop/"/>
    </mc:Choice>
  </mc:AlternateContent>
  <bookViews>
    <workbookView xWindow="240" yWindow="680" windowWidth="25360" windowHeight="15380" tabRatio="500"/>
  </bookViews>
  <sheets>
    <sheet name="Blank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1" l="1"/>
  <c r="I31" i="1"/>
  <c r="I32" i="1"/>
  <c r="I33" i="1"/>
  <c r="I34" i="1"/>
  <c r="I35" i="1"/>
  <c r="I36" i="1"/>
  <c r="D30" i="1"/>
  <c r="D31" i="1"/>
  <c r="D32" i="1"/>
  <c r="D33" i="1"/>
  <c r="D34" i="1"/>
  <c r="D35" i="1"/>
  <c r="D36" i="1"/>
  <c r="D37" i="1"/>
  <c r="D38" i="1"/>
  <c r="D39" i="1"/>
  <c r="D40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D29" i="1"/>
  <c r="D42" i="1"/>
  <c r="I29" i="1"/>
  <c r="I38" i="1"/>
  <c r="I8" i="1"/>
  <c r="I2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44" i="1"/>
  <c r="D45" i="1"/>
  <c r="D47" i="1"/>
  <c r="D48" i="1"/>
  <c r="I48" i="1"/>
</calcChain>
</file>

<file path=xl/sharedStrings.xml><?xml version="1.0" encoding="utf-8"?>
<sst xmlns="http://schemas.openxmlformats.org/spreadsheetml/2006/main" count="78" uniqueCount="68">
  <si>
    <t>SLAA GROUP:</t>
  </si>
  <si>
    <t>DATE:</t>
  </si>
  <si>
    <t>Pamphlets</t>
  </si>
  <si>
    <t>Quantity</t>
  </si>
  <si>
    <t>Cost per Unit</t>
  </si>
  <si>
    <t>SUB-TOTAL</t>
  </si>
  <si>
    <t>Books / Misc.</t>
  </si>
  <si>
    <t>An Introduction to SLAA</t>
  </si>
  <si>
    <t>SLAA Text (untitled cover)</t>
  </si>
  <si>
    <t>SLAA 40 Questions for Self Diagnosis</t>
  </si>
  <si>
    <t>Booklet - Anorexia</t>
  </si>
  <si>
    <t>Suggestions for Newcomers</t>
  </si>
  <si>
    <t>Booklet - Withdrawal</t>
  </si>
  <si>
    <t>Questions Beginners Ask</t>
  </si>
  <si>
    <t>Booklet - Relationships</t>
  </si>
  <si>
    <t>Sponsorship: A Return from Isolation</t>
  </si>
  <si>
    <t>Booklet - Working the Steps</t>
  </si>
  <si>
    <t>Addiction &amp; Recovery</t>
  </si>
  <si>
    <t>Booklet Step 6</t>
  </si>
  <si>
    <t>Anorexia Sexual Social Emotional</t>
  </si>
  <si>
    <t>Booklet Step 7</t>
  </si>
  <si>
    <t>Withdrawal: Gateway to Freedom, Hope &amp; Joy</t>
  </si>
  <si>
    <t>Booklet Anorexia 2</t>
  </si>
  <si>
    <t>Welcome</t>
  </si>
  <si>
    <t>Booklet Sober Dating</t>
  </si>
  <si>
    <t>Renewal of Sobriety</t>
  </si>
  <si>
    <t>Booklet - Triggers as a Resource</t>
  </si>
  <si>
    <t>Setting Bottom Lines</t>
  </si>
  <si>
    <t>Booklet - Anorexia 1-2-3</t>
  </si>
  <si>
    <t>Romantic Objession</t>
  </si>
  <si>
    <t>Booklet - Anorexia Recovery Tools</t>
  </si>
  <si>
    <t>Measuring Progress</t>
  </si>
  <si>
    <t>Booklet - Guide to Steps</t>
  </si>
  <si>
    <t>Healthy Relationships</t>
  </si>
  <si>
    <t>Pocket Toolkit</t>
  </si>
  <si>
    <t>SUB-TOTAL - Pamphlets</t>
  </si>
  <si>
    <t>Beginner's Packet</t>
  </si>
  <si>
    <t>Yellow - 1 Month</t>
  </si>
  <si>
    <t>SUB-TOTAL - Books / Misc.</t>
  </si>
  <si>
    <t>Bronze Medallions</t>
  </si>
  <si>
    <t>Plastic Chips</t>
  </si>
  <si>
    <t>1 Year</t>
  </si>
  <si>
    <t>White - 1 Day</t>
  </si>
  <si>
    <t>2 Year</t>
  </si>
  <si>
    <t>Red - 1 Week</t>
  </si>
  <si>
    <t>3 Year</t>
  </si>
  <si>
    <t>4 Year</t>
  </si>
  <si>
    <t>Green - 3 Month</t>
  </si>
  <si>
    <t>5 Year</t>
  </si>
  <si>
    <t>Orange - 2 Month</t>
  </si>
  <si>
    <t>6 Year</t>
  </si>
  <si>
    <t>Blue - 6 Month</t>
  </si>
  <si>
    <t>7 Year</t>
  </si>
  <si>
    <t>Violet - 9 Month</t>
  </si>
  <si>
    <t>8 Year</t>
  </si>
  <si>
    <t>Grey chip - desire</t>
  </si>
  <si>
    <t>9 Year</t>
  </si>
  <si>
    <t>SUB-TOTAL - Plastic Chips</t>
  </si>
  <si>
    <t>10 Year</t>
  </si>
  <si>
    <t>11- 20 Year</t>
  </si>
  <si>
    <t>21-30 Year</t>
  </si>
  <si>
    <t>SHIPPING &amp; HANDLING</t>
  </si>
  <si>
    <t>TOTAL DUE</t>
  </si>
  <si>
    <t xml:space="preserve"> ***</t>
  </si>
  <si>
    <t>*** 18% of order sub-total applicable to out of Toronto orders within Southern Ontario. Outside this area actual shipping and handling costs will apply.</t>
  </si>
  <si>
    <t>SUB TOTAL - Bronze Medallions</t>
  </si>
  <si>
    <t>*** IF SHIPPING IS REQUIRED, ENTER "1"</t>
  </si>
  <si>
    <t>LIT REP: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</si>
</sst>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&quot; ea.&quot;"/>
    <numFmt numFmtId="165" formatCode=";;;"/>
  </numFmts>
  <fonts count="16" x14ac:knownFonts="1">
    <font>
      <sz val="11"/>
      <color rgb="FF000000"/>
      <name val="Calibri"/>
    </font>
    <font>
      <b/>
      <u/>
      <sz val="18"/>
      <name val="Arial"/>
    </font>
    <font>
      <sz val="11"/>
      <name val="Calibri"/>
    </font>
    <font>
      <sz val="10"/>
      <name val="Arial"/>
    </font>
    <font>
      <i/>
      <sz val="12"/>
      <name val="Arial"/>
    </font>
    <font>
      <b/>
      <i/>
      <sz val="11"/>
      <name val="Arial"/>
    </font>
    <font>
      <i/>
      <sz val="10"/>
      <name val="Arial"/>
    </font>
    <font>
      <b/>
      <i/>
      <sz val="12"/>
      <name val="Arial"/>
    </font>
    <font>
      <sz val="12"/>
      <name val="Arial"/>
    </font>
    <font>
      <b/>
      <sz val="12"/>
      <name val="Arial"/>
    </font>
    <font>
      <b/>
      <sz val="10"/>
      <name val="Arial"/>
    </font>
    <font>
      <b/>
      <i/>
      <sz val="10"/>
      <name val="Arial"/>
    </font>
    <font>
      <b/>
      <i/>
      <sz val="10"/>
      <color rgb="FFFF0000"/>
      <name val="Arial"/>
    </font>
    <font>
      <i/>
      <sz val="10"/>
      <color rgb="FFFF0000"/>
      <name val="Arial"/>
    </font>
    <font>
      <b/>
      <i/>
      <sz val="10"/>
      <color theme="0"/>
      <name val="Arial"/>
    </font>
    <font>
      <b/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99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5" fillId="2" borderId="4" xfId="0" applyFont="1" applyFill="1" applyBorder="1" applyAlignment="1">
      <alignment vertical="center"/>
    </xf>
    <xf numFmtId="2" fontId="7" fillId="2" borderId="4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/>
    </xf>
    <xf numFmtId="0" fontId="2" fillId="5" borderId="1" xfId="0" applyFont="1" applyFill="1" applyBorder="1"/>
    <xf numFmtId="0" fontId="3" fillId="5" borderId="1" xfId="0" applyFont="1" applyFill="1" applyBorder="1"/>
    <xf numFmtId="0" fontId="0" fillId="5" borderId="1" xfId="0" applyFont="1" applyFill="1" applyBorder="1" applyAlignment="1"/>
    <xf numFmtId="0" fontId="3" fillId="4" borderId="1" xfId="0" applyFont="1" applyFill="1" applyBorder="1"/>
    <xf numFmtId="0" fontId="4" fillId="4" borderId="1" xfId="0" applyFont="1" applyFill="1" applyBorder="1" applyAlignment="1">
      <alignment horizontal="center"/>
    </xf>
    <xf numFmtId="15" fontId="4" fillId="4" borderId="1" xfId="0" applyNumberFormat="1" applyFont="1" applyFill="1" applyBorder="1" applyAlignment="1">
      <alignment horizontal="center" wrapText="1"/>
    </xf>
    <xf numFmtId="15" fontId="4" fillId="4" borderId="1" xfId="0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vertical="center" wrapText="1"/>
    </xf>
    <xf numFmtId="38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8" fontId="3" fillId="4" borderId="1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8" fillId="4" borderId="1" xfId="0" applyFont="1" applyFill="1" applyBorder="1"/>
    <xf numFmtId="8" fontId="8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/>
    <xf numFmtId="0" fontId="7" fillId="4" borderId="1" xfId="0" applyFont="1" applyFill="1" applyBorder="1" applyAlignment="1">
      <alignment horizontal="left" vertical="center"/>
    </xf>
    <xf numFmtId="0" fontId="8" fillId="3" borderId="12" xfId="0" applyFont="1" applyFill="1" applyBorder="1"/>
    <xf numFmtId="0" fontId="4" fillId="7" borderId="3" xfId="0" applyFont="1" applyFill="1" applyBorder="1" applyAlignment="1">
      <alignment horizontal="right"/>
    </xf>
    <xf numFmtId="0" fontId="3" fillId="7" borderId="7" xfId="0" applyFont="1" applyFill="1" applyBorder="1" applyAlignment="1">
      <alignment horizontal="left"/>
    </xf>
    <xf numFmtId="0" fontId="3" fillId="7" borderId="12" xfId="0" applyFont="1" applyFill="1" applyBorder="1" applyAlignment="1">
      <alignment horizontal="left"/>
    </xf>
    <xf numFmtId="0" fontId="6" fillId="7" borderId="12" xfId="0" applyFont="1" applyFill="1" applyBorder="1" applyAlignment="1">
      <alignment horizontal="left"/>
    </xf>
    <xf numFmtId="0" fontId="6" fillId="7" borderId="7" xfId="0" applyFont="1" applyFill="1" applyBorder="1" applyAlignment="1">
      <alignment horizontal="left"/>
    </xf>
    <xf numFmtId="0" fontId="3" fillId="4" borderId="16" xfId="0" applyFont="1" applyFill="1" applyBorder="1"/>
    <xf numFmtId="0" fontId="0" fillId="5" borderId="19" xfId="0" applyFont="1" applyFill="1" applyBorder="1" applyAlignment="1"/>
    <xf numFmtId="0" fontId="3" fillId="4" borderId="19" xfId="0" applyFont="1" applyFill="1" applyBorder="1"/>
    <xf numFmtId="0" fontId="0" fillId="8" borderId="14" xfId="0" applyFont="1" applyFill="1" applyBorder="1" applyAlignment="1"/>
    <xf numFmtId="0" fontId="6" fillId="7" borderId="15" xfId="0" applyFont="1" applyFill="1" applyBorder="1" applyAlignment="1">
      <alignment horizontal="left"/>
    </xf>
    <xf numFmtId="0" fontId="3" fillId="7" borderId="14" xfId="0" applyFont="1" applyFill="1" applyBorder="1"/>
    <xf numFmtId="0" fontId="3" fillId="7" borderId="15" xfId="0" applyFont="1" applyFill="1" applyBorder="1"/>
    <xf numFmtId="0" fontId="3" fillId="4" borderId="22" xfId="0" applyFont="1" applyFill="1" applyBorder="1" applyAlignment="1"/>
    <xf numFmtId="0" fontId="3" fillId="4" borderId="9" xfId="0" applyFont="1" applyFill="1" applyBorder="1"/>
    <xf numFmtId="38" fontId="3" fillId="4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0" fontId="6" fillId="4" borderId="23" xfId="0" applyFont="1" applyFill="1" applyBorder="1" applyAlignment="1">
      <alignment horizontal="left"/>
    </xf>
    <xf numFmtId="8" fontId="3" fillId="4" borderId="24" xfId="0" applyNumberFormat="1" applyFont="1" applyFill="1" applyBorder="1"/>
    <xf numFmtId="0" fontId="6" fillId="4" borderId="25" xfId="0" applyFont="1" applyFill="1" applyBorder="1" applyAlignment="1">
      <alignment horizontal="left"/>
    </xf>
    <xf numFmtId="38" fontId="3" fillId="4" borderId="8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8" fontId="3" fillId="4" borderId="26" xfId="0" applyNumberFormat="1" applyFont="1" applyFill="1" applyBorder="1"/>
    <xf numFmtId="0" fontId="6" fillId="4" borderId="27" xfId="0" applyFont="1" applyFill="1" applyBorder="1" applyAlignment="1">
      <alignment horizontal="left"/>
    </xf>
    <xf numFmtId="38" fontId="3" fillId="4" borderId="28" xfId="0" applyNumberFormat="1" applyFont="1" applyFill="1" applyBorder="1" applyAlignment="1">
      <alignment horizontal="center"/>
    </xf>
    <xf numFmtId="164" fontId="3" fillId="4" borderId="28" xfId="0" applyNumberFormat="1" applyFont="1" applyFill="1" applyBorder="1" applyAlignment="1">
      <alignment horizontal="center"/>
    </xf>
    <xf numFmtId="8" fontId="3" fillId="4" borderId="29" xfId="0" applyNumberFormat="1" applyFont="1" applyFill="1" applyBorder="1"/>
    <xf numFmtId="0" fontId="3" fillId="4" borderId="23" xfId="0" applyFont="1" applyFill="1" applyBorder="1" applyAlignment="1">
      <alignment horizontal="left"/>
    </xf>
    <xf numFmtId="0" fontId="2" fillId="5" borderId="23" xfId="0" applyFont="1" applyFill="1" applyBorder="1" applyAlignment="1"/>
    <xf numFmtId="0" fontId="3" fillId="4" borderId="25" xfId="0" applyFont="1" applyFill="1" applyBorder="1" applyAlignment="1">
      <alignment horizontal="left"/>
    </xf>
    <xf numFmtId="0" fontId="3" fillId="4" borderId="27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 vertical="center" wrapText="1"/>
    </xf>
    <xf numFmtId="0" fontId="6" fillId="4" borderId="23" xfId="0" applyFont="1" applyFill="1" applyBorder="1"/>
    <xf numFmtId="0" fontId="6" fillId="4" borderId="27" xfId="0" applyFont="1" applyFill="1" applyBorder="1" applyAlignment="1">
      <alignment horizontal="left" vertical="center" wrapText="1"/>
    </xf>
    <xf numFmtId="0" fontId="6" fillId="4" borderId="27" xfId="0" applyFont="1" applyFill="1" applyBorder="1"/>
    <xf numFmtId="15" fontId="14" fillId="7" borderId="30" xfId="0" applyNumberFormat="1" applyFont="1" applyFill="1" applyBorder="1" applyAlignment="1">
      <alignment horizontal="left" vertical="center"/>
    </xf>
    <xf numFmtId="0" fontId="3" fillId="4" borderId="31" xfId="0" applyFont="1" applyFill="1" applyBorder="1" applyAlignment="1"/>
    <xf numFmtId="0" fontId="3" fillId="4" borderId="10" xfId="0" applyFont="1" applyFill="1" applyBorder="1"/>
    <xf numFmtId="0" fontId="3" fillId="4" borderId="17" xfId="0" applyFont="1" applyFill="1" applyBorder="1"/>
    <xf numFmtId="15" fontId="14" fillId="7" borderId="23" xfId="0" applyNumberFormat="1" applyFont="1" applyFill="1" applyBorder="1" applyAlignment="1">
      <alignment horizontal="left" vertical="center"/>
    </xf>
    <xf numFmtId="0" fontId="3" fillId="4" borderId="18" xfId="0" applyFont="1" applyFill="1" applyBorder="1"/>
    <xf numFmtId="15" fontId="14" fillId="7" borderId="32" xfId="0" applyNumberFormat="1" applyFont="1" applyFill="1" applyBorder="1" applyAlignment="1">
      <alignment horizontal="left" vertical="center"/>
    </xf>
    <xf numFmtId="15" fontId="3" fillId="4" borderId="33" xfId="0" applyNumberFormat="1" applyFont="1" applyFill="1" applyBorder="1" applyAlignment="1"/>
    <xf numFmtId="15" fontId="3" fillId="4" borderId="34" xfId="0" applyNumberFormat="1" applyFont="1" applyFill="1" applyBorder="1"/>
    <xf numFmtId="0" fontId="3" fillId="4" borderId="34" xfId="0" applyFont="1" applyFill="1" applyBorder="1"/>
    <xf numFmtId="15" fontId="4" fillId="4" borderId="35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3" borderId="12" xfId="0" applyFont="1" applyFill="1" applyBorder="1"/>
    <xf numFmtId="0" fontId="10" fillId="3" borderId="11" xfId="0" applyFont="1" applyFill="1" applyBorder="1"/>
    <xf numFmtId="0" fontId="10" fillId="3" borderId="13" xfId="0" applyFont="1" applyFill="1" applyBorder="1"/>
    <xf numFmtId="0" fontId="10" fillId="3" borderId="7" xfId="0" applyFont="1" applyFill="1" applyBorder="1" applyAlignment="1">
      <alignment vertical="center"/>
    </xf>
    <xf numFmtId="0" fontId="11" fillId="3" borderId="20" xfId="0" applyFont="1" applyFill="1" applyBorder="1" applyAlignment="1">
      <alignment horizontal="right" vertical="center"/>
    </xf>
    <xf numFmtId="8" fontId="10" fillId="3" borderId="21" xfId="0" applyNumberFormat="1" applyFont="1" applyFill="1" applyBorder="1" applyAlignment="1">
      <alignment vertical="center"/>
    </xf>
    <xf numFmtId="38" fontId="10" fillId="3" borderId="12" xfId="0" applyNumberFormat="1" applyFont="1" applyFill="1" applyBorder="1" applyAlignment="1">
      <alignment horizontal="center"/>
    </xf>
    <xf numFmtId="0" fontId="15" fillId="6" borderId="11" xfId="0" applyFont="1" applyFill="1" applyBorder="1" applyAlignment="1"/>
    <xf numFmtId="8" fontId="10" fillId="3" borderId="13" xfId="0" applyNumberFormat="1" applyFont="1" applyFill="1" applyBorder="1"/>
    <xf numFmtId="38" fontId="10" fillId="3" borderId="7" xfId="0" applyNumberFormat="1" applyFont="1" applyFill="1" applyBorder="1" applyAlignment="1">
      <alignment horizontal="center" vertical="center"/>
    </xf>
    <xf numFmtId="164" fontId="10" fillId="3" borderId="11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right" vertical="center"/>
    </xf>
    <xf numFmtId="0" fontId="9" fillId="4" borderId="1" xfId="0" applyFont="1" applyFill="1" applyBorder="1"/>
    <xf numFmtId="0" fontId="11" fillId="4" borderId="1" xfId="0" applyFont="1" applyFill="1" applyBorder="1" applyAlignment="1">
      <alignment horizontal="right" vertical="center"/>
    </xf>
    <xf numFmtId="8" fontId="10" fillId="3" borderId="3" xfId="0" applyNumberFormat="1" applyFont="1" applyFill="1" applyBorder="1" applyAlignment="1">
      <alignment horizontal="right" vertical="center"/>
    </xf>
    <xf numFmtId="8" fontId="10" fillId="3" borderId="15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165" fontId="8" fillId="5" borderId="3" xfId="0" applyNumberFormat="1" applyFont="1" applyFill="1" applyBorder="1" applyAlignment="1">
      <alignment horizontal="center" vertical="center"/>
    </xf>
    <xf numFmtId="8" fontId="10" fillId="3" borderId="1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14"/>
  <sheetViews>
    <sheetView tabSelected="1" topLeftCell="A22" workbookViewId="0">
      <selection activeCell="D44" sqref="D44"/>
    </sheetView>
  </sheetViews>
  <sheetFormatPr baseColWidth="10" defaultColWidth="14.5" defaultRowHeight="15" customHeight="1" x14ac:dyDescent="0.2"/>
  <cols>
    <col min="1" max="1" width="45" style="6" customWidth="1"/>
    <col min="2" max="2" width="14.6640625" style="6" customWidth="1"/>
    <col min="3" max="3" width="13.83203125" style="6" customWidth="1"/>
    <col min="4" max="4" width="14.6640625" style="6" customWidth="1"/>
    <col min="5" max="5" width="7.5" style="6" customWidth="1"/>
    <col min="6" max="6" width="31.6640625" style="6" customWidth="1"/>
    <col min="7" max="7" width="14.6640625" style="6" customWidth="1"/>
    <col min="8" max="8" width="13.83203125" style="6" customWidth="1"/>
    <col min="9" max="9" width="14.83203125" style="6" customWidth="1"/>
    <col min="10" max="26" width="8.83203125" style="6" customWidth="1"/>
    <col min="27" max="16384" width="14.5" style="6"/>
  </cols>
  <sheetData>
    <row r="1" spans="1:26" ht="42.75" customHeight="1" thickBot="1" x14ac:dyDescent="0.3">
      <c r="A1" s="3"/>
      <c r="B1" s="4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4.5" customHeight="1" x14ac:dyDescent="0.2">
      <c r="A2" s="7"/>
      <c r="B2" s="60" t="s">
        <v>0</v>
      </c>
      <c r="C2" s="61"/>
      <c r="D2" s="62"/>
      <c r="E2" s="62"/>
      <c r="F2" s="63"/>
      <c r="G2" s="7"/>
      <c r="H2" s="7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2.25" customHeight="1" x14ac:dyDescent="0.2">
      <c r="A3" s="7"/>
      <c r="B3" s="64" t="s">
        <v>67</v>
      </c>
      <c r="C3" s="38"/>
      <c r="D3" s="39"/>
      <c r="E3" s="39"/>
      <c r="F3" s="65"/>
      <c r="G3" s="7"/>
      <c r="H3" s="7"/>
      <c r="I3" s="9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8.5" customHeight="1" thickBot="1" x14ac:dyDescent="0.25">
      <c r="A4" s="7"/>
      <c r="B4" s="66" t="s">
        <v>1</v>
      </c>
      <c r="C4" s="67"/>
      <c r="D4" s="68"/>
      <c r="E4" s="69"/>
      <c r="F4" s="70"/>
      <c r="G4" s="7"/>
      <c r="H4" s="7"/>
      <c r="I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3.25" customHeight="1" thickBot="1" x14ac:dyDescent="0.25">
      <c r="A5" s="10"/>
      <c r="B5" s="7"/>
      <c r="C5" s="7"/>
      <c r="D5" s="7"/>
      <c r="E5" s="7"/>
      <c r="F5" s="7"/>
      <c r="G5" s="7"/>
      <c r="H5" s="7"/>
      <c r="I5" s="7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9.25" customHeight="1" thickBot="1" x14ac:dyDescent="0.25">
      <c r="A6" s="1" t="s">
        <v>2</v>
      </c>
      <c r="B6" s="71" t="s">
        <v>3</v>
      </c>
      <c r="C6" s="71" t="s">
        <v>4</v>
      </c>
      <c r="D6" s="72" t="s">
        <v>5</v>
      </c>
      <c r="E6" s="11"/>
      <c r="F6" s="2" t="s">
        <v>6</v>
      </c>
      <c r="G6" s="71" t="s">
        <v>3</v>
      </c>
      <c r="H6" s="71" t="s">
        <v>4</v>
      </c>
      <c r="I6" s="72" t="s">
        <v>5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45" hidden="1" customHeight="1" x14ac:dyDescent="0.2">
      <c r="A7" s="31"/>
      <c r="B7" s="7"/>
      <c r="C7" s="7"/>
      <c r="D7" s="33"/>
      <c r="E7" s="7"/>
      <c r="F7" s="31"/>
      <c r="G7" s="7"/>
      <c r="H7" s="7"/>
      <c r="I7" s="32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 x14ac:dyDescent="0.2">
      <c r="A8" s="56" t="s">
        <v>7</v>
      </c>
      <c r="B8" s="40"/>
      <c r="C8" s="41">
        <v>1.75</v>
      </c>
      <c r="D8" s="43" t="str">
        <f>IF(B8*C8=0,"",B8*C8)</f>
        <v/>
      </c>
      <c r="E8" s="7"/>
      <c r="F8" s="57" t="s">
        <v>8</v>
      </c>
      <c r="G8" s="40"/>
      <c r="H8" s="41">
        <v>25</v>
      </c>
      <c r="I8" s="43" t="str">
        <f>IF(G8*H8=0,"",G8*H8)</f>
        <v/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7.25" customHeight="1" x14ac:dyDescent="0.2">
      <c r="A9" s="56" t="s">
        <v>9</v>
      </c>
      <c r="B9" s="40"/>
      <c r="C9" s="41">
        <v>1.75</v>
      </c>
      <c r="D9" s="43" t="str">
        <f>IF(B9*C9=0,"",B9*C9)</f>
        <v/>
      </c>
      <c r="E9" s="7"/>
      <c r="F9" s="57" t="s">
        <v>10</v>
      </c>
      <c r="G9" s="40"/>
      <c r="H9" s="41">
        <v>7.5</v>
      </c>
      <c r="I9" s="43" t="str">
        <f t="shared" ref="I9:I22" si="0">IF(G9*H9=0,"",G9*H9)</f>
        <v/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.5" customHeight="1" x14ac:dyDescent="0.2">
      <c r="A10" s="56" t="s">
        <v>11</v>
      </c>
      <c r="B10" s="40"/>
      <c r="C10" s="41">
        <v>1.75</v>
      </c>
      <c r="D10" s="43" t="str">
        <f t="shared" ref="D10:D21" si="1">IF(B10*C10=0,"",B10*C10)</f>
        <v/>
      </c>
      <c r="E10" s="7"/>
      <c r="F10" s="57" t="s">
        <v>12</v>
      </c>
      <c r="G10" s="40"/>
      <c r="H10" s="41">
        <v>7.5</v>
      </c>
      <c r="I10" s="43" t="str">
        <f t="shared" si="0"/>
        <v/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6.5" customHeight="1" x14ac:dyDescent="0.2">
      <c r="A11" s="56" t="s">
        <v>13</v>
      </c>
      <c r="B11" s="40"/>
      <c r="C11" s="41">
        <v>1.75</v>
      </c>
      <c r="D11" s="43" t="str">
        <f t="shared" si="1"/>
        <v/>
      </c>
      <c r="E11" s="7"/>
      <c r="F11" s="57" t="s">
        <v>14</v>
      </c>
      <c r="G11" s="40"/>
      <c r="H11" s="41">
        <v>7.5</v>
      </c>
      <c r="I11" s="43" t="str">
        <f t="shared" si="0"/>
        <v/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.5" customHeight="1" x14ac:dyDescent="0.2">
      <c r="A12" s="56" t="s">
        <v>15</v>
      </c>
      <c r="B12" s="40"/>
      <c r="C12" s="41">
        <v>1.75</v>
      </c>
      <c r="D12" s="43" t="str">
        <f t="shared" si="1"/>
        <v/>
      </c>
      <c r="E12" s="7"/>
      <c r="F12" s="57" t="s">
        <v>16</v>
      </c>
      <c r="G12" s="40"/>
      <c r="H12" s="41">
        <v>7.5</v>
      </c>
      <c r="I12" s="43" t="str">
        <f t="shared" si="0"/>
        <v/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.5" customHeight="1" x14ac:dyDescent="0.2">
      <c r="A13" s="56" t="s">
        <v>17</v>
      </c>
      <c r="B13" s="40"/>
      <c r="C13" s="41">
        <v>1.75</v>
      </c>
      <c r="D13" s="43" t="str">
        <f t="shared" si="1"/>
        <v/>
      </c>
      <c r="E13" s="7"/>
      <c r="F13" s="57" t="s">
        <v>18</v>
      </c>
      <c r="G13" s="40"/>
      <c r="H13" s="41">
        <v>7.5</v>
      </c>
      <c r="I13" s="43" t="str">
        <f t="shared" si="0"/>
        <v/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.5" customHeight="1" x14ac:dyDescent="0.2">
      <c r="A14" s="56" t="s">
        <v>19</v>
      </c>
      <c r="B14" s="40"/>
      <c r="C14" s="41">
        <v>1.75</v>
      </c>
      <c r="D14" s="43" t="str">
        <f t="shared" si="1"/>
        <v/>
      </c>
      <c r="E14" s="7"/>
      <c r="F14" s="57" t="s">
        <v>20</v>
      </c>
      <c r="G14" s="40"/>
      <c r="H14" s="41">
        <v>7.5</v>
      </c>
      <c r="I14" s="43" t="str">
        <f t="shared" si="0"/>
        <v/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6.5" customHeight="1" x14ac:dyDescent="0.2">
      <c r="A15" s="56" t="s">
        <v>21</v>
      </c>
      <c r="B15" s="40"/>
      <c r="C15" s="41">
        <v>1.75</v>
      </c>
      <c r="D15" s="43" t="str">
        <f t="shared" si="1"/>
        <v/>
      </c>
      <c r="E15" s="7"/>
      <c r="F15" s="57" t="s">
        <v>22</v>
      </c>
      <c r="G15" s="40"/>
      <c r="H15" s="41">
        <v>7.5</v>
      </c>
      <c r="I15" s="43" t="str">
        <f t="shared" si="0"/>
        <v/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.5" customHeight="1" x14ac:dyDescent="0.2">
      <c r="A16" s="56" t="s">
        <v>23</v>
      </c>
      <c r="B16" s="40"/>
      <c r="C16" s="41">
        <v>1.75</v>
      </c>
      <c r="D16" s="43" t="str">
        <f t="shared" si="1"/>
        <v/>
      </c>
      <c r="E16" s="7"/>
      <c r="F16" s="57" t="s">
        <v>24</v>
      </c>
      <c r="G16" s="40"/>
      <c r="H16" s="41">
        <v>7.5</v>
      </c>
      <c r="I16" s="43" t="str">
        <f t="shared" si="0"/>
        <v/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.5" customHeight="1" x14ac:dyDescent="0.2">
      <c r="A17" s="56" t="s">
        <v>25</v>
      </c>
      <c r="B17" s="40"/>
      <c r="C17" s="41">
        <v>1.75</v>
      </c>
      <c r="D17" s="43" t="str">
        <f t="shared" si="1"/>
        <v/>
      </c>
      <c r="E17" s="7"/>
      <c r="F17" s="57" t="s">
        <v>26</v>
      </c>
      <c r="G17" s="40"/>
      <c r="H17" s="41">
        <v>4.75</v>
      </c>
      <c r="I17" s="43" t="str">
        <f t="shared" si="0"/>
        <v/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.5" customHeight="1" x14ac:dyDescent="0.2">
      <c r="A18" s="56" t="s">
        <v>27</v>
      </c>
      <c r="B18" s="40"/>
      <c r="C18" s="41">
        <v>1.75</v>
      </c>
      <c r="D18" s="43" t="str">
        <f t="shared" si="1"/>
        <v/>
      </c>
      <c r="E18" s="7"/>
      <c r="F18" s="57" t="s">
        <v>28</v>
      </c>
      <c r="G18" s="40"/>
      <c r="H18" s="41">
        <v>4.75</v>
      </c>
      <c r="I18" s="43" t="str">
        <f t="shared" si="0"/>
        <v/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6.5" customHeight="1" x14ac:dyDescent="0.2">
      <c r="A19" s="56" t="s">
        <v>29</v>
      </c>
      <c r="B19" s="40"/>
      <c r="C19" s="41">
        <v>1.75</v>
      </c>
      <c r="D19" s="43" t="str">
        <f t="shared" si="1"/>
        <v/>
      </c>
      <c r="E19" s="7"/>
      <c r="F19" s="57" t="s">
        <v>30</v>
      </c>
      <c r="G19" s="40"/>
      <c r="H19" s="41">
        <v>4.75</v>
      </c>
      <c r="I19" s="43" t="str">
        <f t="shared" si="0"/>
        <v/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.5" customHeight="1" x14ac:dyDescent="0.2">
      <c r="A20" s="56" t="s">
        <v>31</v>
      </c>
      <c r="B20" s="40"/>
      <c r="C20" s="41">
        <v>1.75</v>
      </c>
      <c r="D20" s="43" t="str">
        <f t="shared" si="1"/>
        <v/>
      </c>
      <c r="E20" s="7"/>
      <c r="F20" s="57" t="s">
        <v>32</v>
      </c>
      <c r="G20" s="40"/>
      <c r="H20" s="41">
        <v>4.75</v>
      </c>
      <c r="I20" s="43" t="str">
        <f t="shared" si="0"/>
        <v/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6.5" customHeight="1" thickBot="1" x14ac:dyDescent="0.25">
      <c r="A21" s="58" t="s">
        <v>33</v>
      </c>
      <c r="B21" s="49"/>
      <c r="C21" s="50">
        <v>1.75</v>
      </c>
      <c r="D21" s="51" t="str">
        <f t="shared" si="1"/>
        <v/>
      </c>
      <c r="E21" s="7"/>
      <c r="F21" s="57" t="s">
        <v>34</v>
      </c>
      <c r="G21" s="40"/>
      <c r="H21" s="41">
        <v>1.5</v>
      </c>
      <c r="I21" s="43" t="str">
        <f t="shared" si="0"/>
        <v/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thickBot="1" x14ac:dyDescent="0.25">
      <c r="A22" s="34"/>
      <c r="B22" s="73"/>
      <c r="C22" s="74"/>
      <c r="D22" s="75"/>
      <c r="E22" s="7"/>
      <c r="F22" s="59" t="s">
        <v>36</v>
      </c>
      <c r="G22" s="49"/>
      <c r="H22" s="50">
        <v>6.5</v>
      </c>
      <c r="I22" s="51" t="str">
        <f t="shared" si="0"/>
        <v/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 customHeight="1" thickBot="1" x14ac:dyDescent="0.25">
      <c r="A23" s="35"/>
      <c r="B23" s="76"/>
      <c r="C23" s="77" t="s">
        <v>35</v>
      </c>
      <c r="D23" s="78">
        <f>SUM(D8:D21)</f>
        <v>0</v>
      </c>
      <c r="E23" s="7"/>
      <c r="F23" s="36"/>
      <c r="G23" s="73"/>
      <c r="H23" s="74"/>
      <c r="I23" s="7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" customHeight="1" thickBot="1" x14ac:dyDescent="0.25">
      <c r="B24" s="7"/>
      <c r="C24" s="7"/>
      <c r="D24" s="7"/>
      <c r="E24" s="7"/>
      <c r="F24" s="37"/>
      <c r="G24" s="76"/>
      <c r="H24" s="77" t="s">
        <v>38</v>
      </c>
      <c r="I24" s="78">
        <f>SUM(I8:I22)</f>
        <v>0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 x14ac:dyDescent="0.2">
      <c r="A25" s="12"/>
      <c r="B25" s="7"/>
      <c r="C25" s="7"/>
      <c r="D25" s="7"/>
      <c r="E25" s="7"/>
      <c r="F25" s="7"/>
      <c r="G25" s="7"/>
      <c r="H25" s="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6.5" customHeight="1" x14ac:dyDescent="0.2">
      <c r="B26" s="7"/>
      <c r="C26" s="7"/>
      <c r="D26" s="7"/>
      <c r="E26" s="7"/>
      <c r="F26" s="7"/>
      <c r="G26" s="7"/>
      <c r="H26" s="7"/>
      <c r="I26" s="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6.5" customHeight="1" thickBot="1" x14ac:dyDescent="0.25">
      <c r="A27" s="16"/>
      <c r="B27" s="7"/>
      <c r="C27" s="7"/>
      <c r="D27" s="7"/>
      <c r="E27" s="7"/>
      <c r="F27" s="7"/>
      <c r="G27" s="7"/>
      <c r="H27" s="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7.75" customHeight="1" thickBot="1" x14ac:dyDescent="0.25">
      <c r="A28" s="2" t="s">
        <v>39</v>
      </c>
      <c r="B28" s="71" t="s">
        <v>3</v>
      </c>
      <c r="C28" s="71" t="s">
        <v>4</v>
      </c>
      <c r="D28" s="72" t="s">
        <v>5</v>
      </c>
      <c r="E28" s="18"/>
      <c r="F28" s="2" t="s">
        <v>40</v>
      </c>
      <c r="G28" s="71" t="s">
        <v>3</v>
      </c>
      <c r="H28" s="71" t="s">
        <v>4</v>
      </c>
      <c r="I28" s="72" t="s">
        <v>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" customHeight="1" x14ac:dyDescent="0.2">
      <c r="A29" s="54" t="s">
        <v>41</v>
      </c>
      <c r="B29" s="45"/>
      <c r="C29" s="46">
        <v>8</v>
      </c>
      <c r="D29" s="47" t="str">
        <f>IF(B29*C29=0,"",B29*C29)</f>
        <v/>
      </c>
      <c r="E29" s="7"/>
      <c r="F29" s="44" t="s">
        <v>42</v>
      </c>
      <c r="G29" s="45"/>
      <c r="H29" s="46">
        <v>1.5</v>
      </c>
      <c r="I29" s="47" t="str">
        <f>IF(G29*H29=0,"",G29*H29)</f>
        <v/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" customHeight="1" x14ac:dyDescent="0.2">
      <c r="A30" s="52" t="s">
        <v>43</v>
      </c>
      <c r="B30" s="40"/>
      <c r="C30" s="41">
        <v>8</v>
      </c>
      <c r="D30" s="43" t="str">
        <f t="shared" ref="D30:D40" si="2">IF(B30*C30=0,"",B30*C30)</f>
        <v/>
      </c>
      <c r="F30" s="42" t="s">
        <v>44</v>
      </c>
      <c r="G30" s="40"/>
      <c r="H30" s="41">
        <v>1.5</v>
      </c>
      <c r="I30" s="43" t="str">
        <f t="shared" ref="I30:I36" si="3">IF(G30*H30=0,"",G30*H30)</f>
        <v/>
      </c>
    </row>
    <row r="31" spans="1:26" ht="15" customHeight="1" x14ac:dyDescent="0.2">
      <c r="A31" s="52" t="s">
        <v>45</v>
      </c>
      <c r="B31" s="40"/>
      <c r="C31" s="41">
        <v>8</v>
      </c>
      <c r="D31" s="43" t="str">
        <f t="shared" si="2"/>
        <v/>
      </c>
      <c r="E31" s="7"/>
      <c r="F31" s="42" t="s">
        <v>37</v>
      </c>
      <c r="G31" s="40"/>
      <c r="H31" s="41">
        <v>1.5</v>
      </c>
      <c r="I31" s="43" t="str">
        <f t="shared" si="3"/>
        <v/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" customHeight="1" x14ac:dyDescent="0.2">
      <c r="A32" s="52" t="s">
        <v>46</v>
      </c>
      <c r="B32" s="40"/>
      <c r="C32" s="41">
        <v>8</v>
      </c>
      <c r="D32" s="43" t="str">
        <f t="shared" si="2"/>
        <v/>
      </c>
      <c r="E32" s="7"/>
      <c r="F32" s="42" t="s">
        <v>47</v>
      </c>
      <c r="G32" s="40"/>
      <c r="H32" s="41">
        <v>1.5</v>
      </c>
      <c r="I32" s="43" t="str">
        <f t="shared" si="3"/>
        <v/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" customHeight="1" x14ac:dyDescent="0.2">
      <c r="A33" s="52" t="s">
        <v>48</v>
      </c>
      <c r="B33" s="40"/>
      <c r="C33" s="41">
        <v>8</v>
      </c>
      <c r="D33" s="43" t="str">
        <f t="shared" si="2"/>
        <v/>
      </c>
      <c r="E33" s="7"/>
      <c r="F33" s="42" t="s">
        <v>49</v>
      </c>
      <c r="G33" s="40"/>
      <c r="H33" s="41">
        <v>1.5</v>
      </c>
      <c r="I33" s="43" t="str">
        <f t="shared" si="3"/>
        <v/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" customHeight="1" x14ac:dyDescent="0.2">
      <c r="A34" s="52" t="s">
        <v>50</v>
      </c>
      <c r="B34" s="40"/>
      <c r="C34" s="41">
        <v>8</v>
      </c>
      <c r="D34" s="43" t="str">
        <f t="shared" si="2"/>
        <v/>
      </c>
      <c r="E34" s="7"/>
      <c r="F34" s="42" t="s">
        <v>51</v>
      </c>
      <c r="G34" s="40"/>
      <c r="H34" s="41">
        <v>1.5</v>
      </c>
      <c r="I34" s="43" t="str">
        <f t="shared" si="3"/>
        <v/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customHeight="1" x14ac:dyDescent="0.2">
      <c r="A35" s="53" t="s">
        <v>52</v>
      </c>
      <c r="B35" s="40"/>
      <c r="C35" s="41">
        <v>8</v>
      </c>
      <c r="D35" s="43" t="str">
        <f t="shared" si="2"/>
        <v/>
      </c>
      <c r="E35" s="7"/>
      <c r="F35" s="42" t="s">
        <v>53</v>
      </c>
      <c r="G35" s="40"/>
      <c r="H35" s="41">
        <v>1.5</v>
      </c>
      <c r="I35" s="43" t="str">
        <f t="shared" si="3"/>
        <v/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" customHeight="1" thickBot="1" x14ac:dyDescent="0.25">
      <c r="A36" s="52" t="s">
        <v>54</v>
      </c>
      <c r="B36" s="40"/>
      <c r="C36" s="41">
        <v>8</v>
      </c>
      <c r="D36" s="43" t="str">
        <f t="shared" si="2"/>
        <v/>
      </c>
      <c r="E36" s="7"/>
      <c r="F36" s="48" t="s">
        <v>55</v>
      </c>
      <c r="G36" s="49"/>
      <c r="H36" s="50">
        <v>1.5</v>
      </c>
      <c r="I36" s="51" t="str">
        <f t="shared" si="3"/>
        <v/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" customHeight="1" x14ac:dyDescent="0.2">
      <c r="A37" s="53" t="s">
        <v>56</v>
      </c>
      <c r="B37" s="40"/>
      <c r="C37" s="41">
        <v>8</v>
      </c>
      <c r="D37" s="43" t="str">
        <f t="shared" si="2"/>
        <v/>
      </c>
      <c r="E37" s="7"/>
      <c r="F37" s="29"/>
      <c r="G37" s="79"/>
      <c r="H37" s="83"/>
      <c r="I37" s="81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customHeight="1" thickBot="1" x14ac:dyDescent="0.25">
      <c r="A38" s="52" t="s">
        <v>58</v>
      </c>
      <c r="B38" s="40"/>
      <c r="C38" s="41">
        <v>8</v>
      </c>
      <c r="D38" s="43" t="str">
        <f t="shared" si="2"/>
        <v/>
      </c>
      <c r="E38" s="7"/>
      <c r="F38" s="30"/>
      <c r="G38" s="82"/>
      <c r="H38" s="77" t="s">
        <v>57</v>
      </c>
      <c r="I38" s="78">
        <f>SUM(I29:I37)</f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customHeight="1" x14ac:dyDescent="0.2">
      <c r="A39" s="52" t="s">
        <v>59</v>
      </c>
      <c r="B39" s="40"/>
      <c r="C39" s="41">
        <v>8</v>
      </c>
      <c r="D39" s="43" t="str">
        <f t="shared" si="2"/>
        <v/>
      </c>
      <c r="E39" s="7"/>
      <c r="F39" s="17"/>
      <c r="G39" s="13"/>
      <c r="H39" s="14"/>
      <c r="I39" s="1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 thickBot="1" x14ac:dyDescent="0.25">
      <c r="A40" s="55" t="s">
        <v>60</v>
      </c>
      <c r="B40" s="49"/>
      <c r="C40" s="50">
        <v>8</v>
      </c>
      <c r="D40" s="51" t="str">
        <f t="shared" si="2"/>
        <v/>
      </c>
      <c r="E40" s="7"/>
      <c r="F40" s="17"/>
      <c r="G40" s="13"/>
      <c r="H40" s="14"/>
      <c r="I40" s="1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customHeight="1" x14ac:dyDescent="0.2">
      <c r="A41" s="28"/>
      <c r="B41" s="79"/>
      <c r="C41" s="80"/>
      <c r="D41" s="81"/>
      <c r="E41" s="7"/>
      <c r="F41" s="17"/>
      <c r="G41" s="13"/>
      <c r="H41" s="14"/>
      <c r="I41" s="1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" customHeight="1" thickBot="1" x14ac:dyDescent="0.25">
      <c r="A42" s="27"/>
      <c r="B42" s="82"/>
      <c r="C42" s="77" t="s">
        <v>65</v>
      </c>
      <c r="D42" s="78">
        <f>SUM(D29:D41)</f>
        <v>0</v>
      </c>
      <c r="E42" s="7"/>
      <c r="F42" s="17"/>
      <c r="G42" s="13"/>
      <c r="H42" s="14"/>
      <c r="I42" s="1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" customHeight="1" thickBot="1" x14ac:dyDescent="0.25">
      <c r="A43" s="19"/>
      <c r="B43" s="13"/>
      <c r="C43" s="14"/>
      <c r="D43" s="15"/>
      <c r="E43" s="7"/>
      <c r="F43" s="17"/>
      <c r="G43" s="13"/>
      <c r="H43" s="14"/>
      <c r="I43" s="1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33" customHeight="1" thickBot="1" x14ac:dyDescent="0.25">
      <c r="A44" s="7"/>
      <c r="B44" s="25"/>
      <c r="C44" s="84" t="s">
        <v>5</v>
      </c>
      <c r="D44" s="93">
        <f>SUM(D23,I24,I38,D42)</f>
        <v>0</v>
      </c>
      <c r="E44" s="7"/>
      <c r="F44" s="17"/>
      <c r="G44" s="13"/>
      <c r="H44" s="14"/>
      <c r="I44" s="1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3" customHeight="1" thickBot="1" x14ac:dyDescent="0.25">
      <c r="A45" s="90" t="s">
        <v>66</v>
      </c>
      <c r="B45" s="91"/>
      <c r="C45" s="26"/>
      <c r="D45" s="92" t="b">
        <f>IF(B45=1,D44*0.18)</f>
        <v>0</v>
      </c>
      <c r="E45" s="7"/>
      <c r="F45" s="17"/>
      <c r="G45" s="13"/>
      <c r="H45" s="14"/>
      <c r="I45" s="1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32" customHeight="1" thickBot="1" x14ac:dyDescent="0.25">
      <c r="A46" s="7"/>
      <c r="B46" s="21"/>
      <c r="C46" s="20"/>
      <c r="D46" s="22"/>
      <c r="E46" s="7"/>
      <c r="F46" s="17"/>
      <c r="G46" s="13"/>
      <c r="H46" s="14"/>
      <c r="I46" s="1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33" customHeight="1" thickBot="1" x14ac:dyDescent="0.25">
      <c r="A47" s="7"/>
      <c r="B47" s="85"/>
      <c r="C47" s="86" t="s">
        <v>61</v>
      </c>
      <c r="D47" s="87">
        <f>SUM(D45)</f>
        <v>0</v>
      </c>
      <c r="E47" s="89" t="s">
        <v>63</v>
      </c>
      <c r="F47" s="23"/>
      <c r="G47" s="13"/>
      <c r="H47" s="14"/>
      <c r="I47" s="1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33" customHeight="1" thickBot="1" x14ac:dyDescent="0.25">
      <c r="A48" s="7"/>
      <c r="B48" s="24"/>
      <c r="C48" s="86" t="s">
        <v>62</v>
      </c>
      <c r="D48" s="88">
        <f>SUM(D44,D47)</f>
        <v>0</v>
      </c>
      <c r="E48" s="7"/>
      <c r="F48" s="17"/>
      <c r="G48" s="17"/>
      <c r="H48" s="17"/>
      <c r="I48" s="17" t="str">
        <f t="shared" ref="I48" si="4">IF(G49*H49=0,"",G49*H49)</f>
        <v/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6.5" customHeight="1" x14ac:dyDescent="0.2">
      <c r="A49" s="17"/>
      <c r="B49" s="17"/>
      <c r="C49" s="17"/>
      <c r="D49" s="17"/>
      <c r="E49" s="7"/>
      <c r="F49" s="17"/>
      <c r="G49" s="17"/>
      <c r="H49" s="17"/>
      <c r="I49" s="1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6.5" customHeight="1" x14ac:dyDescent="0.2">
      <c r="A50" s="17"/>
      <c r="B50" s="17"/>
      <c r="C50" s="17"/>
      <c r="D50" s="17"/>
      <c r="E50" s="7"/>
      <c r="F50" s="17"/>
      <c r="G50" s="17"/>
      <c r="H50" s="17"/>
      <c r="I50" s="1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6.5" customHeight="1" x14ac:dyDescent="0.2">
      <c r="A51" s="17"/>
      <c r="B51" s="17"/>
      <c r="C51" s="17"/>
      <c r="D51" s="17"/>
      <c r="E51" s="7"/>
      <c r="F51" s="17"/>
      <c r="G51" s="17"/>
      <c r="H51" s="17"/>
      <c r="I51" s="1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6.5" customHeight="1" x14ac:dyDescent="0.2">
      <c r="A52" s="17"/>
      <c r="B52" s="17"/>
      <c r="C52" s="17"/>
      <c r="D52" s="17"/>
      <c r="E52" s="7"/>
      <c r="F52" s="17"/>
      <c r="G52" s="17"/>
      <c r="H52" s="17"/>
      <c r="I52" s="1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6.5" customHeight="1" x14ac:dyDescent="0.2">
      <c r="A53" s="17"/>
      <c r="B53" s="17"/>
      <c r="C53" s="17"/>
      <c r="D53" s="17"/>
      <c r="E53" s="7"/>
      <c r="F53" s="17"/>
      <c r="G53" s="17"/>
      <c r="H53" s="17"/>
      <c r="I53" s="1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6.5" customHeight="1" x14ac:dyDescent="0.2">
      <c r="A54" s="17"/>
      <c r="B54" s="17"/>
      <c r="C54" s="17"/>
      <c r="D54" s="17"/>
      <c r="E54" s="7"/>
      <c r="F54" s="17"/>
      <c r="G54" s="17"/>
      <c r="H54" s="17"/>
      <c r="I54" s="1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6.5" customHeight="1" x14ac:dyDescent="0.2">
      <c r="A55" s="17"/>
      <c r="B55" s="17"/>
      <c r="C55" s="17"/>
      <c r="D55" s="17"/>
      <c r="E55" s="7"/>
      <c r="F55" s="17"/>
      <c r="G55" s="17"/>
      <c r="H55" s="17"/>
      <c r="I55" s="1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6.5" customHeight="1" x14ac:dyDescent="0.2">
      <c r="A56" s="17"/>
      <c r="B56" s="17"/>
      <c r="C56" s="17"/>
      <c r="D56" s="17"/>
      <c r="E56" s="7"/>
      <c r="F56" s="17"/>
      <c r="G56" s="17"/>
      <c r="H56" s="17"/>
      <c r="I56" s="1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6.5" customHeight="1" x14ac:dyDescent="0.2">
      <c r="A57" s="17"/>
      <c r="B57" s="17"/>
      <c r="C57" s="17"/>
      <c r="D57" s="17"/>
      <c r="E57" s="7"/>
      <c r="F57" s="17"/>
      <c r="G57" s="17"/>
      <c r="H57" s="17"/>
      <c r="I57" s="1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6.5" customHeight="1" x14ac:dyDescent="0.2">
      <c r="A58" s="17"/>
      <c r="B58" s="17"/>
      <c r="C58" s="17"/>
      <c r="D58" s="17"/>
      <c r="E58" s="16"/>
      <c r="F58" s="17"/>
      <c r="G58" s="17"/>
      <c r="H58" s="17"/>
      <c r="I58" s="1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17"/>
      <c r="B59" s="17"/>
      <c r="C59" s="17"/>
      <c r="D59" s="17"/>
      <c r="E59" s="7"/>
      <c r="F59" s="17"/>
      <c r="G59" s="17"/>
      <c r="H59" s="17"/>
      <c r="I59" s="1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9.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6.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17"/>
      <c r="B62" s="17"/>
      <c r="C62" s="17"/>
      <c r="D62" s="17"/>
      <c r="E62" s="7"/>
      <c r="F62" s="17"/>
      <c r="G62" s="17"/>
      <c r="H62" s="17"/>
      <c r="I62" s="1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7" t="s">
        <v>64</v>
      </c>
      <c r="B64" s="7"/>
      <c r="C64" s="7"/>
      <c r="D64" s="7"/>
      <c r="E64" s="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7"/>
      <c r="B65" s="7"/>
      <c r="C65" s="7"/>
      <c r="D65" s="7"/>
      <c r="E65" s="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E68" s="7"/>
      <c r="F68" s="7"/>
      <c r="G68" s="7"/>
      <c r="H68" s="7"/>
      <c r="I68" s="7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">
      <c r="A1001" s="7"/>
      <c r="B1001" s="7"/>
      <c r="C1001" s="7"/>
      <c r="D1001" s="7"/>
      <c r="E1001" s="7"/>
      <c r="F1001" s="7"/>
      <c r="G1001" s="7"/>
      <c r="H1001" s="7"/>
      <c r="I1001" s="7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2">
      <c r="A1002" s="7"/>
      <c r="B1002" s="7"/>
      <c r="C1002" s="7"/>
      <c r="D1002" s="7"/>
      <c r="E1002" s="7"/>
      <c r="F1002" s="7"/>
      <c r="G1002" s="7"/>
      <c r="H1002" s="7"/>
      <c r="I1002" s="7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2">
      <c r="A1003" s="7"/>
      <c r="B1003" s="7"/>
      <c r="C1003" s="7"/>
      <c r="D1003" s="7"/>
      <c r="E1003" s="7"/>
      <c r="F1003" s="7"/>
      <c r="G1003" s="7"/>
      <c r="H1003" s="7"/>
      <c r="I1003" s="7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 x14ac:dyDescent="0.2">
      <c r="A1004" s="7"/>
      <c r="B1004" s="7"/>
      <c r="C1004" s="7"/>
      <c r="D1004" s="7"/>
      <c r="E1004" s="7"/>
      <c r="F1004" s="7"/>
      <c r="G1004" s="7"/>
      <c r="H1004" s="7"/>
      <c r="I1004" s="7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2.75" customHeight="1" x14ac:dyDescent="0.2">
      <c r="A1005" s="7"/>
      <c r="B1005" s="7"/>
      <c r="C1005" s="7"/>
      <c r="D1005" s="7"/>
      <c r="E1005" s="7"/>
      <c r="F1005" s="7"/>
      <c r="G1005" s="7"/>
      <c r="H1005" s="7"/>
      <c r="I1005" s="7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2.75" customHeight="1" x14ac:dyDescent="0.2">
      <c r="A1006" s="7"/>
      <c r="B1006" s="7"/>
      <c r="C1006" s="7"/>
      <c r="D1006" s="7"/>
      <c r="E1006" s="7"/>
      <c r="F1006" s="7"/>
      <c r="G1006" s="7"/>
      <c r="H1006" s="7"/>
      <c r="I1006" s="7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2.75" customHeight="1" x14ac:dyDescent="0.2">
      <c r="A1007" s="7"/>
      <c r="B1007" s="7"/>
      <c r="C1007" s="7"/>
      <c r="D1007" s="7"/>
      <c r="E1007" s="7"/>
      <c r="F1007" s="7"/>
      <c r="G1007" s="7"/>
      <c r="H1007" s="7"/>
      <c r="I1007" s="7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2.75" customHeight="1" x14ac:dyDescent="0.2">
      <c r="A1008" s="7"/>
      <c r="B1008" s="7"/>
      <c r="C1008" s="7"/>
      <c r="D1008" s="7"/>
      <c r="E1008" s="7"/>
      <c r="F1008" s="7"/>
      <c r="G1008" s="7"/>
      <c r="H1008" s="7"/>
      <c r="I1008" s="7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2.75" customHeight="1" x14ac:dyDescent="0.2">
      <c r="A1009" s="7"/>
      <c r="B1009" s="7"/>
      <c r="C1009" s="7"/>
      <c r="D1009" s="7"/>
      <c r="E1009" s="7"/>
      <c r="F1009" s="7"/>
      <c r="G1009" s="7"/>
      <c r="H1009" s="7"/>
      <c r="I1009" s="7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2.75" customHeight="1" x14ac:dyDescent="0.2">
      <c r="A1010" s="7"/>
      <c r="B1010" s="7"/>
      <c r="C1010" s="7"/>
      <c r="D1010" s="7"/>
      <c r="E1010" s="7"/>
      <c r="F1010" s="7"/>
      <c r="G1010" s="7"/>
      <c r="H1010" s="7"/>
      <c r="I1010" s="7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2.75" customHeight="1" x14ac:dyDescent="0.2">
      <c r="A1011" s="7"/>
      <c r="B1011" s="7"/>
      <c r="C1011" s="7"/>
      <c r="D1011" s="7"/>
      <c r="E1011" s="7"/>
      <c r="F1011" s="7"/>
      <c r="G1011" s="7"/>
      <c r="H1011" s="7"/>
      <c r="I1011" s="7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2.75" customHeight="1" x14ac:dyDescent="0.2">
      <c r="A1012" s="7"/>
      <c r="B1012" s="7"/>
      <c r="C1012" s="7"/>
      <c r="D1012" s="7"/>
      <c r="E1012" s="7"/>
      <c r="F1012" s="7"/>
      <c r="G1012" s="7"/>
      <c r="H1012" s="7"/>
      <c r="I1012" s="7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2.75" customHeight="1" x14ac:dyDescent="0.2">
      <c r="A1013" s="7"/>
      <c r="B1013" s="7"/>
      <c r="C1013" s="7"/>
      <c r="D1013" s="7"/>
      <c r="E1013" s="7"/>
      <c r="F1013" s="7"/>
      <c r="G1013" s="7"/>
      <c r="H1013" s="7"/>
      <c r="I1013" s="7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2.75" customHeight="1" x14ac:dyDescent="0.2">
      <c r="A1014" s="7"/>
      <c r="B1014" s="7"/>
      <c r="C1014" s="7"/>
      <c r="D1014" s="7"/>
      <c r="E1014" s="7"/>
      <c r="F1014" s="7"/>
      <c r="G1014" s="7"/>
      <c r="H1014" s="7"/>
      <c r="I1014" s="7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</sheetData>
  <mergeCells count="1">
    <mergeCell ref="A1:I1"/>
  </mergeCells>
  <conditionalFormatting sqref="D45">
    <cfRule type="colorScale" priority="2">
      <colorScale>
        <cfvo type="num" val="1"/>
        <cfvo type="max"/>
        <color rgb="FFFF7128"/>
        <color rgb="FFFFEF9C"/>
      </colorScale>
    </cfRule>
  </conditionalFormatting>
  <conditionalFormatting sqref="B45">
    <cfRule type="colorScale" priority="1">
      <colorScale>
        <cfvo type="num" val="0"/>
        <cfvo type="num" val="1"/>
        <color rgb="FFFF7128"/>
        <color rgb="FFFFEF9C"/>
      </colorScale>
    </cfRule>
  </conditionalFormatting>
  <printOptions horizontalCentered="1"/>
  <pageMargins left="0.25" right="0.25" top="1" bottom="0.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2019-02-03T17:00:04Z</dcterms:created>
  <dcterms:modified xsi:type="dcterms:W3CDTF">2019-02-03T19:48:52Z</dcterms:modified>
</cp:coreProperties>
</file>